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ashto\Desktop\调剂\"/>
    </mc:Choice>
  </mc:AlternateContent>
  <xr:revisionPtr revIDLastSave="0" documentId="13_ncr:1_{86843F89-EB61-4FAC-9000-A0D94B537522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拟录取名单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2" l="1"/>
  <c r="H3" i="2" s="1"/>
  <c r="G4" i="2"/>
  <c r="H4" i="2" s="1"/>
  <c r="G5" i="2"/>
  <c r="H5" i="2" s="1"/>
  <c r="F5" i="2"/>
  <c r="F4" i="2"/>
  <c r="F3" i="2"/>
  <c r="I5" i="2" l="1"/>
  <c r="I4" i="2"/>
  <c r="I3" i="2"/>
</calcChain>
</file>

<file path=xl/sharedStrings.xml><?xml version="1.0" encoding="utf-8"?>
<sst xmlns="http://schemas.openxmlformats.org/spreadsheetml/2006/main" count="26" uniqueCount="21">
  <si>
    <t>准考证号</t>
  </si>
  <si>
    <t>姓名</t>
  </si>
  <si>
    <t>专业代码</t>
  </si>
  <si>
    <t>专业名称</t>
  </si>
  <si>
    <t>初试总分</t>
  </si>
  <si>
    <t>复试总分</t>
  </si>
  <si>
    <t>复试成绩
×40%</t>
  </si>
  <si>
    <t>总成绩</t>
  </si>
  <si>
    <t>学习方式</t>
  </si>
  <si>
    <t>全日制</t>
  </si>
  <si>
    <t>105200</t>
    <phoneticPr fontId="6" type="noConversion"/>
  </si>
  <si>
    <t>口腔医学</t>
    <phoneticPr fontId="6" type="noConversion"/>
  </si>
  <si>
    <t>105200</t>
  </si>
  <si>
    <t>初试总分
×60/500</t>
    <phoneticPr fontId="4" type="noConversion"/>
  </si>
  <si>
    <t>口腔医学学院2022年硕士研究生招生拟录取名单</t>
    <phoneticPr fontId="4" type="noConversion"/>
  </si>
  <si>
    <t>102462411716880</t>
  </si>
  <si>
    <t>韩明芳</t>
  </si>
  <si>
    <t>121212000005681</t>
  </si>
  <si>
    <t>黄宴淋</t>
  </si>
  <si>
    <t>910302151133687</t>
  </si>
  <si>
    <t>何桂英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</si>
</sst>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1" x14ac:knownFonts="1">
    <font>
      <sz val="11"/>
      <color theme="1"/>
      <name val="等线"/>
      <charset val="134"/>
      <scheme val="minor"/>
    </font>
    <font>
      <sz val="14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7" fillId="0" borderId="0"/>
    <xf numFmtId="0" fontId="8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/>
    </xf>
    <xf numFmtId="176" fontId="10" fillId="0" borderId="1" xfId="1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10" fillId="0" borderId="1" xfId="3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AFD83F32-5EE9-4955-BC8D-77ED27082287}"/>
    <cellStyle name="常规 2 10" xfId="2" xr:uid="{0D861E67-EA44-4124-88EB-E9D3BCAC3B90}"/>
    <cellStyle name="常规 3" xfId="3" xr:uid="{C7B3A850-BAF8-4A84-B4E0-B8A58BAAAD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75;&#33108;&#21307;&#23398;&#38498;&#21475;&#33108;&#21307;&#23398;&#19987;&#19994;&#31532;&#20108;&#25209;&#22797;&#35797;&#25104;&#32489;&#27719;&#2463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I3">
            <v>85.4</v>
          </cell>
        </row>
        <row r="4">
          <cell r="I4">
            <v>85</v>
          </cell>
        </row>
        <row r="6">
          <cell r="I6">
            <v>85.6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J10" sqref="J10"/>
    </sheetView>
  </sheetViews>
  <sheetFormatPr defaultColWidth="9" defaultRowHeight="17.5" x14ac:dyDescent="0.3"/>
  <cols>
    <col min="1" max="1" width="14.4140625" style="1" customWidth="1"/>
    <col min="2" max="2" width="10.6640625" style="1" customWidth="1"/>
    <col min="3" max="3" width="14.4140625" style="1" customWidth="1"/>
    <col min="4" max="8" width="14.33203125" style="1" customWidth="1"/>
    <col min="9" max="9" width="13.25" style="1" customWidth="1"/>
    <col min="10" max="10" width="13.75" style="1" customWidth="1"/>
    <col min="11" max="16384" width="9" style="1"/>
  </cols>
  <sheetData>
    <row r="1" spans="1:10" ht="32.25" customHeight="1" x14ac:dyDescent="0.3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30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13</v>
      </c>
      <c r="G2" s="2" t="s">
        <v>5</v>
      </c>
      <c r="H2" s="3" t="s">
        <v>6</v>
      </c>
      <c r="I2" s="2" t="s">
        <v>7</v>
      </c>
      <c r="J2" s="2" t="s">
        <v>8</v>
      </c>
    </row>
    <row r="3" spans="1:10" x14ac:dyDescent="0.3">
      <c r="A3" s="5" t="s">
        <v>15</v>
      </c>
      <c r="B3" s="5" t="s">
        <v>16</v>
      </c>
      <c r="C3" s="6" t="s">
        <v>10</v>
      </c>
      <c r="D3" s="7" t="s">
        <v>11</v>
      </c>
      <c r="E3" s="5">
        <v>403</v>
      </c>
      <c r="F3" s="8">
        <f>E3*60/500</f>
        <v>48.36</v>
      </c>
      <c r="G3" s="9">
        <f>[1]Sheet1!I3</f>
        <v>85.4</v>
      </c>
      <c r="H3" s="8">
        <f>G3*0.4</f>
        <v>34.160000000000004</v>
      </c>
      <c r="I3" s="10">
        <f>F3+H3</f>
        <v>82.52000000000001</v>
      </c>
      <c r="J3" s="4" t="s">
        <v>9</v>
      </c>
    </row>
    <row r="4" spans="1:10" x14ac:dyDescent="0.3">
      <c r="A4" s="5" t="s">
        <v>17</v>
      </c>
      <c r="B4" s="5" t="s">
        <v>18</v>
      </c>
      <c r="C4" s="6" t="s">
        <v>10</v>
      </c>
      <c r="D4" s="7" t="s">
        <v>11</v>
      </c>
      <c r="E4" s="5">
        <v>403</v>
      </c>
      <c r="F4" s="8">
        <f t="shared" ref="F4:F5" si="0">E4*60/500</f>
        <v>48.36</v>
      </c>
      <c r="G4" s="9">
        <f>[1]Sheet1!I4</f>
        <v>85</v>
      </c>
      <c r="H4" s="8">
        <f t="shared" ref="H4:H5" si="1">G4*0.4</f>
        <v>34</v>
      </c>
      <c r="I4" s="10">
        <f t="shared" ref="I4:I5" si="2">F4+H4</f>
        <v>82.36</v>
      </c>
      <c r="J4" s="4" t="s">
        <v>9</v>
      </c>
    </row>
    <row r="5" spans="1:10" x14ac:dyDescent="0.3">
      <c r="A5" s="5" t="s">
        <v>19</v>
      </c>
      <c r="B5" s="5" t="s">
        <v>20</v>
      </c>
      <c r="C5" s="6" t="s">
        <v>12</v>
      </c>
      <c r="D5" s="7" t="s">
        <v>11</v>
      </c>
      <c r="E5" s="5">
        <v>395</v>
      </c>
      <c r="F5" s="8">
        <f t="shared" si="0"/>
        <v>47.4</v>
      </c>
      <c r="G5" s="9">
        <f>[1]Sheet1!I6</f>
        <v>85.6</v>
      </c>
      <c r="H5" s="8">
        <f t="shared" si="1"/>
        <v>34.24</v>
      </c>
      <c r="I5" s="10">
        <f t="shared" si="2"/>
        <v>81.64</v>
      </c>
      <c r="J5" s="4" t="s">
        <v>9</v>
      </c>
    </row>
  </sheetData>
  <mergeCells count="1"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拟录取名单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沈喆</cp:lastModifiedBy>
  <dcterms:created xsi:type="dcterms:W3CDTF">2022-03-22T10:07:00Z</dcterms:created>
  <dcterms:modified xsi:type="dcterms:W3CDTF">2022-04-11T01:50:38Z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70FDAB4455B94B6A9DF991608BAC79DB</vt:lpwstr>
  </property>
  <property fmtid="{D5CDD505-2E9C-101B-9397-08002B2CF9AE}" pid="3" name="KSOProductBuildVer">
    <vt:lpwstr>2052-11.1.0.11365</vt:lpwstr>
  </property>
</Properties>
</file>